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arketing-PR\EHS_Promotions_2016\"/>
    </mc:Choice>
  </mc:AlternateContent>
  <bookViews>
    <workbookView xWindow="120" yWindow="135" windowWidth="18195" windowHeight="697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L28" i="1" l="1"/>
  <c r="L29" i="1"/>
  <c r="L30" i="1"/>
  <c r="L31" i="1"/>
  <c r="L32" i="1"/>
  <c r="L33" i="1"/>
  <c r="L34" i="1"/>
  <c r="L35" i="1"/>
  <c r="L36" i="1"/>
  <c r="L37" i="1"/>
  <c r="L27" i="1" l="1"/>
  <c r="D37" i="1"/>
  <c r="D36" i="1"/>
  <c r="D35" i="1"/>
  <c r="D34" i="1"/>
  <c r="D33" i="1"/>
  <c r="D32" i="1"/>
  <c r="D31" i="1"/>
  <c r="D30" i="1"/>
  <c r="D29" i="1"/>
  <c r="D28" i="1"/>
  <c r="D27" i="1"/>
  <c r="M19" i="1"/>
  <c r="L19" i="1" s="1"/>
  <c r="M18" i="1"/>
  <c r="L18" i="1" s="1"/>
  <c r="M17" i="1"/>
  <c r="L17" i="1" s="1"/>
  <c r="M16" i="1"/>
  <c r="L16" i="1"/>
  <c r="M15" i="1"/>
  <c r="L15" i="1" s="1"/>
  <c r="M14" i="1"/>
  <c r="L14" i="1" s="1"/>
  <c r="M13" i="1"/>
  <c r="L13" i="1" s="1"/>
  <c r="M12" i="1"/>
  <c r="L12" i="1" s="1"/>
  <c r="M11" i="1"/>
  <c r="L11" i="1" s="1"/>
  <c r="M10" i="1"/>
  <c r="L10" i="1"/>
  <c r="E19" i="1"/>
  <c r="D19" i="1" s="1"/>
  <c r="E18" i="1"/>
  <c r="D18" i="1" s="1"/>
  <c r="E17" i="1"/>
  <c r="D17" i="1" s="1"/>
  <c r="E16" i="1"/>
  <c r="D16" i="1" s="1"/>
  <c r="E15" i="1"/>
  <c r="D15" i="1" s="1"/>
  <c r="E14" i="1"/>
  <c r="D14" i="1" s="1"/>
  <c r="E13" i="1"/>
  <c r="D13" i="1" s="1"/>
  <c r="E12" i="1"/>
  <c r="D12" i="1" s="1"/>
  <c r="E11" i="1"/>
  <c r="D11" i="1" s="1"/>
  <c r="E10" i="1"/>
  <c r="D10" i="1" s="1"/>
  <c r="M9" i="1"/>
  <c r="L9" i="1" s="1"/>
  <c r="E9" i="1"/>
  <c r="D9" i="1" s="1"/>
</calcChain>
</file>

<file path=xl/sharedStrings.xml><?xml version="1.0" encoding="utf-8"?>
<sst xmlns="http://schemas.openxmlformats.org/spreadsheetml/2006/main" count="37" uniqueCount="15">
  <si>
    <t>mg/m3</t>
  </si>
  <si>
    <t>ug/m3</t>
  </si>
  <si>
    <t>Dust level</t>
  </si>
  <si>
    <t>% SiO2</t>
  </si>
  <si>
    <t>Quartz PEL=50ug/m3</t>
  </si>
  <si>
    <t>OSHA Dust PEL (old std)</t>
  </si>
  <si>
    <t>Quartz (Silica) level</t>
  </si>
  <si>
    <t>data in milligrams</t>
  </si>
  <si>
    <t>data in micrograms</t>
  </si>
  <si>
    <t>If you have OSHA PEL data and dust exposure level data use this section</t>
  </si>
  <si>
    <t>Directions: Insert Dust PEL and Dust level data in milligrams or micrograms</t>
  </si>
  <si>
    <t>Do not make changes % SiO2 or Quartz level columns</t>
  </si>
  <si>
    <t xml:space="preserve">If you have dust exposure data and % silica data </t>
  </si>
  <si>
    <t>% Quartz (silica)</t>
  </si>
  <si>
    <t>Silica PEL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</si>
</sst>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1" xfId="0" applyNumberFormat="1" applyBorder="1"/>
    <xf numFmtId="0" fontId="0" fillId="2" borderId="1" xfId="0" applyFill="1" applyBorder="1"/>
    <xf numFmtId="9" fontId="0" fillId="0" borderId="1" xfId="1" applyFont="1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3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66"/>
        </patternFill>
      </fill>
    </dxf>
    <dxf>
      <fill>
        <patternFill>
          <bgColor rgb="FFFF5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66"/>
        </patternFill>
      </fill>
    </dxf>
    <dxf>
      <fill>
        <patternFill>
          <bgColor rgb="FFFF5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66"/>
        </patternFill>
      </fill>
    </dxf>
    <dxf>
      <fill>
        <patternFill>
          <bgColor rgb="FFFF5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66"/>
        </patternFill>
      </fill>
    </dxf>
    <dxf>
      <fill>
        <patternFill>
          <bgColor rgb="FFFF5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5050"/>
      <color rgb="FFFFCC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D33" sqref="D33"/>
    </sheetView>
  </sheetViews>
  <sheetFormatPr defaultRowHeight="15" x14ac:dyDescent="0.25"/>
  <cols>
    <col min="5" max="5" width="9.5703125" bestFit="1" customWidth="1"/>
    <col min="6" max="6" width="2.140625" customWidth="1"/>
    <col min="7" max="7" width="2.7109375" customWidth="1"/>
  </cols>
  <sheetData>
    <row r="1" spans="1:13" x14ac:dyDescent="0.25">
      <c r="A1" t="s">
        <v>14</v>
      </c>
    </row>
    <row r="2" spans="1:13" x14ac:dyDescent="0.25">
      <c r="A2" t="s">
        <v>9</v>
      </c>
    </row>
    <row r="3" spans="1:13" x14ac:dyDescent="0.25">
      <c r="A3" t="s">
        <v>10</v>
      </c>
    </row>
    <row r="4" spans="1:13" x14ac:dyDescent="0.25">
      <c r="A4" t="s">
        <v>11</v>
      </c>
    </row>
    <row r="6" spans="1:13" x14ac:dyDescent="0.25">
      <c r="A6" s="5" t="s">
        <v>7</v>
      </c>
      <c r="B6" s="6"/>
      <c r="D6" s="5" t="s">
        <v>4</v>
      </c>
      <c r="E6" s="6"/>
      <c r="I6" s="5" t="s">
        <v>8</v>
      </c>
      <c r="J6" s="6"/>
      <c r="L6" s="5" t="s">
        <v>4</v>
      </c>
      <c r="M6" s="6"/>
    </row>
    <row r="7" spans="1:13" ht="45" x14ac:dyDescent="0.25">
      <c r="A7" s="4" t="s">
        <v>5</v>
      </c>
      <c r="B7" t="s">
        <v>2</v>
      </c>
      <c r="D7" t="s">
        <v>3</v>
      </c>
      <c r="E7" s="4" t="s">
        <v>6</v>
      </c>
      <c r="I7" s="4" t="s">
        <v>5</v>
      </c>
      <c r="J7" t="s">
        <v>2</v>
      </c>
      <c r="L7" t="s">
        <v>3</v>
      </c>
      <c r="M7" s="4" t="s">
        <v>6</v>
      </c>
    </row>
    <row r="8" spans="1:13" x14ac:dyDescent="0.25">
      <c r="A8" t="s">
        <v>0</v>
      </c>
      <c r="B8" t="s">
        <v>0</v>
      </c>
      <c r="E8" t="s">
        <v>1</v>
      </c>
      <c r="I8" t="s">
        <v>1</v>
      </c>
      <c r="J8" t="s">
        <v>1</v>
      </c>
      <c r="M8" t="s">
        <v>1</v>
      </c>
    </row>
    <row r="9" spans="1:13" x14ac:dyDescent="0.25">
      <c r="A9" s="2">
        <v>0.45</v>
      </c>
      <c r="B9" s="2">
        <v>0.35</v>
      </c>
      <c r="D9" s="3">
        <f>E9/(B9*1000)</f>
        <v>0.20222222222222219</v>
      </c>
      <c r="E9" s="1">
        <f>(B9*(10/A9-2))*10</f>
        <v>70.777777777777771</v>
      </c>
      <c r="I9" s="2">
        <v>450</v>
      </c>
      <c r="J9" s="2">
        <v>150</v>
      </c>
      <c r="L9" s="3">
        <f>M9/J9</f>
        <v>0.20222222222222222</v>
      </c>
      <c r="M9" s="1">
        <f>(J9/1000*(10/(I9/1000)-2))*10</f>
        <v>30.333333333333332</v>
      </c>
    </row>
    <row r="10" spans="1:13" x14ac:dyDescent="0.25">
      <c r="A10" s="2"/>
      <c r="B10" s="2"/>
      <c r="D10" s="3" t="e">
        <f t="shared" ref="D10:D19" si="0">E10/(B10*1000)</f>
        <v>#DIV/0!</v>
      </c>
      <c r="E10" s="1" t="e">
        <f t="shared" ref="E10:E19" si="1">(B10*(10/A10-2))*10</f>
        <v>#DIV/0!</v>
      </c>
      <c r="I10" s="2"/>
      <c r="J10" s="2"/>
      <c r="L10" s="3" t="e">
        <f t="shared" ref="L10:L19" si="2">M10/J10</f>
        <v>#DIV/0!</v>
      </c>
      <c r="M10" s="1" t="e">
        <f t="shared" ref="M10:M19" si="3">(J10/1000*(10/(I10/1000)-2))*10</f>
        <v>#DIV/0!</v>
      </c>
    </row>
    <row r="11" spans="1:13" x14ac:dyDescent="0.25">
      <c r="A11" s="2"/>
      <c r="B11" s="2"/>
      <c r="D11" s="3" t="e">
        <f t="shared" si="0"/>
        <v>#DIV/0!</v>
      </c>
      <c r="E11" s="1" t="e">
        <f t="shared" si="1"/>
        <v>#DIV/0!</v>
      </c>
      <c r="I11" s="2"/>
      <c r="J11" s="2"/>
      <c r="L11" s="3" t="e">
        <f t="shared" si="2"/>
        <v>#DIV/0!</v>
      </c>
      <c r="M11" s="1" t="e">
        <f t="shared" si="3"/>
        <v>#DIV/0!</v>
      </c>
    </row>
    <row r="12" spans="1:13" x14ac:dyDescent="0.25">
      <c r="A12" s="2"/>
      <c r="B12" s="2"/>
      <c r="D12" s="3" t="e">
        <f t="shared" si="0"/>
        <v>#DIV/0!</v>
      </c>
      <c r="E12" s="1" t="e">
        <f t="shared" si="1"/>
        <v>#DIV/0!</v>
      </c>
      <c r="I12" s="2"/>
      <c r="J12" s="2"/>
      <c r="L12" s="3" t="e">
        <f t="shared" si="2"/>
        <v>#DIV/0!</v>
      </c>
      <c r="M12" s="1" t="e">
        <f t="shared" si="3"/>
        <v>#DIV/0!</v>
      </c>
    </row>
    <row r="13" spans="1:13" x14ac:dyDescent="0.25">
      <c r="A13" s="2"/>
      <c r="B13" s="2"/>
      <c r="D13" s="3" t="e">
        <f t="shared" si="0"/>
        <v>#DIV/0!</v>
      </c>
      <c r="E13" s="1" t="e">
        <f t="shared" si="1"/>
        <v>#DIV/0!</v>
      </c>
      <c r="I13" s="2"/>
      <c r="J13" s="2"/>
      <c r="L13" s="3" t="e">
        <f t="shared" si="2"/>
        <v>#DIV/0!</v>
      </c>
      <c r="M13" s="1" t="e">
        <f t="shared" si="3"/>
        <v>#DIV/0!</v>
      </c>
    </row>
    <row r="14" spans="1:13" x14ac:dyDescent="0.25">
      <c r="A14" s="2"/>
      <c r="B14" s="2"/>
      <c r="D14" s="3" t="e">
        <f t="shared" si="0"/>
        <v>#DIV/0!</v>
      </c>
      <c r="E14" s="1" t="e">
        <f t="shared" si="1"/>
        <v>#DIV/0!</v>
      </c>
      <c r="I14" s="2"/>
      <c r="J14" s="2"/>
      <c r="L14" s="3" t="e">
        <f t="shared" si="2"/>
        <v>#DIV/0!</v>
      </c>
      <c r="M14" s="1" t="e">
        <f t="shared" si="3"/>
        <v>#DIV/0!</v>
      </c>
    </row>
    <row r="15" spans="1:13" x14ac:dyDescent="0.25">
      <c r="A15" s="2"/>
      <c r="B15" s="2"/>
      <c r="D15" s="3" t="e">
        <f t="shared" si="0"/>
        <v>#DIV/0!</v>
      </c>
      <c r="E15" s="1" t="e">
        <f t="shared" si="1"/>
        <v>#DIV/0!</v>
      </c>
      <c r="I15" s="2"/>
      <c r="J15" s="2"/>
      <c r="L15" s="3" t="e">
        <f t="shared" si="2"/>
        <v>#DIV/0!</v>
      </c>
      <c r="M15" s="1" t="e">
        <f t="shared" si="3"/>
        <v>#DIV/0!</v>
      </c>
    </row>
    <row r="16" spans="1:13" x14ac:dyDescent="0.25">
      <c r="A16" s="2"/>
      <c r="B16" s="2"/>
      <c r="D16" s="3" t="e">
        <f t="shared" si="0"/>
        <v>#DIV/0!</v>
      </c>
      <c r="E16" s="1" t="e">
        <f t="shared" si="1"/>
        <v>#DIV/0!</v>
      </c>
      <c r="I16" s="2"/>
      <c r="J16" s="2"/>
      <c r="L16" s="3" t="e">
        <f t="shared" si="2"/>
        <v>#DIV/0!</v>
      </c>
      <c r="M16" s="1" t="e">
        <f t="shared" si="3"/>
        <v>#DIV/0!</v>
      </c>
    </row>
    <row r="17" spans="1:13" x14ac:dyDescent="0.25">
      <c r="A17" s="2"/>
      <c r="B17" s="2"/>
      <c r="D17" s="3" t="e">
        <f t="shared" si="0"/>
        <v>#DIV/0!</v>
      </c>
      <c r="E17" s="1" t="e">
        <f t="shared" si="1"/>
        <v>#DIV/0!</v>
      </c>
      <c r="I17" s="2"/>
      <c r="J17" s="2"/>
      <c r="L17" s="3" t="e">
        <f t="shared" si="2"/>
        <v>#DIV/0!</v>
      </c>
      <c r="M17" s="1" t="e">
        <f t="shared" si="3"/>
        <v>#DIV/0!</v>
      </c>
    </row>
    <row r="18" spans="1:13" x14ac:dyDescent="0.25">
      <c r="A18" s="2"/>
      <c r="B18" s="2"/>
      <c r="D18" s="3" t="e">
        <f t="shared" si="0"/>
        <v>#DIV/0!</v>
      </c>
      <c r="E18" s="1" t="e">
        <f t="shared" si="1"/>
        <v>#DIV/0!</v>
      </c>
      <c r="I18" s="2"/>
      <c r="J18" s="2"/>
      <c r="L18" s="3" t="e">
        <f t="shared" si="2"/>
        <v>#DIV/0!</v>
      </c>
      <c r="M18" s="1" t="e">
        <f t="shared" si="3"/>
        <v>#DIV/0!</v>
      </c>
    </row>
    <row r="19" spans="1:13" x14ac:dyDescent="0.25">
      <c r="A19" s="2"/>
      <c r="B19" s="2"/>
      <c r="D19" s="3" t="e">
        <f t="shared" si="0"/>
        <v>#DIV/0!</v>
      </c>
      <c r="E19" s="1" t="e">
        <f t="shared" si="1"/>
        <v>#DIV/0!</v>
      </c>
      <c r="I19" s="2"/>
      <c r="J19" s="2"/>
      <c r="L19" s="3" t="e">
        <f t="shared" si="2"/>
        <v>#DIV/0!</v>
      </c>
      <c r="M19" s="1" t="e">
        <f t="shared" si="3"/>
        <v>#DIV/0!</v>
      </c>
    </row>
    <row r="22" spans="1:13" x14ac:dyDescent="0.25">
      <c r="A22" t="s">
        <v>12</v>
      </c>
    </row>
    <row r="24" spans="1:13" x14ac:dyDescent="0.25">
      <c r="A24" s="5" t="s">
        <v>7</v>
      </c>
      <c r="B24" s="6"/>
      <c r="D24" s="5" t="s">
        <v>4</v>
      </c>
      <c r="E24" s="6"/>
      <c r="I24" s="5" t="s">
        <v>8</v>
      </c>
      <c r="J24" s="6"/>
      <c r="L24" s="5" t="s">
        <v>4</v>
      </c>
      <c r="M24" s="6"/>
    </row>
    <row r="25" spans="1:13" ht="45" x14ac:dyDescent="0.25">
      <c r="A25" s="4" t="s">
        <v>2</v>
      </c>
      <c r="B25" s="4" t="s">
        <v>13</v>
      </c>
      <c r="D25" s="4" t="s">
        <v>6</v>
      </c>
      <c r="I25" s="4" t="s">
        <v>2</v>
      </c>
      <c r="J25" s="4" t="s">
        <v>13</v>
      </c>
      <c r="L25" s="4" t="s">
        <v>6</v>
      </c>
    </row>
    <row r="26" spans="1:13" x14ac:dyDescent="0.25">
      <c r="A26" t="s">
        <v>0</v>
      </c>
      <c r="D26" t="s">
        <v>1</v>
      </c>
      <c r="I26" t="s">
        <v>1</v>
      </c>
      <c r="L26" t="s">
        <v>1</v>
      </c>
    </row>
    <row r="27" spans="1:13" x14ac:dyDescent="0.25">
      <c r="A27" s="2">
        <v>0.45</v>
      </c>
      <c r="B27" s="2">
        <v>20</v>
      </c>
      <c r="D27" s="1">
        <f>A27*B27*10</f>
        <v>90</v>
      </c>
      <c r="I27" s="2">
        <v>450</v>
      </c>
      <c r="J27" s="2">
        <v>20</v>
      </c>
      <c r="L27" s="1">
        <f>I27*J27/100</f>
        <v>90</v>
      </c>
    </row>
    <row r="28" spans="1:13" x14ac:dyDescent="0.25">
      <c r="A28" s="2">
        <v>0.15</v>
      </c>
      <c r="B28" s="2">
        <v>20</v>
      </c>
      <c r="D28" s="1">
        <f t="shared" ref="D28:D37" si="4">A28*B28*10</f>
        <v>30</v>
      </c>
      <c r="I28" s="2"/>
      <c r="J28" s="2"/>
      <c r="L28" s="1">
        <f t="shared" ref="L28:L37" si="5">I28*J28/100</f>
        <v>0</v>
      </c>
    </row>
    <row r="29" spans="1:13" x14ac:dyDescent="0.25">
      <c r="A29" s="2"/>
      <c r="B29" s="2"/>
      <c r="D29" s="1">
        <f t="shared" si="4"/>
        <v>0</v>
      </c>
      <c r="I29" s="2"/>
      <c r="J29" s="2"/>
      <c r="L29" s="1">
        <f t="shared" si="5"/>
        <v>0</v>
      </c>
    </row>
    <row r="30" spans="1:13" x14ac:dyDescent="0.25">
      <c r="A30" s="2"/>
      <c r="B30" s="2"/>
      <c r="D30" s="1">
        <f t="shared" si="4"/>
        <v>0</v>
      </c>
      <c r="I30" s="2"/>
      <c r="J30" s="2"/>
      <c r="L30" s="1">
        <f t="shared" si="5"/>
        <v>0</v>
      </c>
    </row>
    <row r="31" spans="1:13" x14ac:dyDescent="0.25">
      <c r="A31" s="2"/>
      <c r="B31" s="2"/>
      <c r="D31" s="1">
        <f t="shared" si="4"/>
        <v>0</v>
      </c>
      <c r="I31" s="2"/>
      <c r="J31" s="2"/>
      <c r="L31" s="1">
        <f t="shared" si="5"/>
        <v>0</v>
      </c>
    </row>
    <row r="32" spans="1:13" x14ac:dyDescent="0.25">
      <c r="A32" s="2"/>
      <c r="B32" s="2"/>
      <c r="D32" s="1">
        <f t="shared" si="4"/>
        <v>0</v>
      </c>
      <c r="I32" s="2">
        <v>150</v>
      </c>
      <c r="J32" s="2">
        <v>27</v>
      </c>
      <c r="L32" s="1">
        <f t="shared" si="5"/>
        <v>40.5</v>
      </c>
    </row>
    <row r="33" spans="1:12" x14ac:dyDescent="0.25">
      <c r="A33" s="2"/>
      <c r="B33" s="2"/>
      <c r="D33" s="1">
        <f t="shared" si="4"/>
        <v>0</v>
      </c>
      <c r="I33" s="2"/>
      <c r="J33" s="2"/>
      <c r="L33" s="1">
        <f t="shared" si="5"/>
        <v>0</v>
      </c>
    </row>
    <row r="34" spans="1:12" x14ac:dyDescent="0.25">
      <c r="A34" s="2"/>
      <c r="B34" s="2"/>
      <c r="D34" s="1">
        <f t="shared" si="4"/>
        <v>0</v>
      </c>
      <c r="I34" s="2"/>
      <c r="J34" s="2"/>
      <c r="L34" s="1">
        <f t="shared" si="5"/>
        <v>0</v>
      </c>
    </row>
    <row r="35" spans="1:12" x14ac:dyDescent="0.25">
      <c r="A35" s="2"/>
      <c r="B35" s="2"/>
      <c r="D35" s="1">
        <f t="shared" si="4"/>
        <v>0</v>
      </c>
      <c r="I35" s="2"/>
      <c r="J35" s="2"/>
      <c r="L35" s="1">
        <f t="shared" si="5"/>
        <v>0</v>
      </c>
    </row>
    <row r="36" spans="1:12" x14ac:dyDescent="0.25">
      <c r="A36" s="2"/>
      <c r="B36" s="2"/>
      <c r="D36" s="1">
        <f t="shared" si="4"/>
        <v>0</v>
      </c>
      <c r="I36" s="2"/>
      <c r="J36" s="2"/>
      <c r="L36" s="1">
        <f t="shared" si="5"/>
        <v>0</v>
      </c>
    </row>
    <row r="37" spans="1:12" x14ac:dyDescent="0.25">
      <c r="A37" s="2"/>
      <c r="B37" s="2"/>
      <c r="D37" s="1">
        <f t="shared" si="4"/>
        <v>0</v>
      </c>
      <c r="I37" s="2"/>
      <c r="J37" s="2"/>
      <c r="L37" s="1">
        <f t="shared" si="5"/>
        <v>0</v>
      </c>
    </row>
  </sheetData>
  <mergeCells count="8">
    <mergeCell ref="A24:B24"/>
    <mergeCell ref="D24:E24"/>
    <mergeCell ref="I24:J24"/>
    <mergeCell ref="L24:M24"/>
    <mergeCell ref="A6:B6"/>
    <mergeCell ref="D6:E6"/>
    <mergeCell ref="I6:J6"/>
    <mergeCell ref="L6:M6"/>
  </mergeCells>
  <conditionalFormatting sqref="E9">
    <cfRule type="expression" dxfId="34" priority="48">
      <formula>"&gt;25=&lt;50"</formula>
    </cfRule>
    <cfRule type="cellIs" dxfId="33" priority="49" operator="greaterThan">
      <formula>50</formula>
    </cfRule>
    <cfRule type="expression" dxfId="32" priority="50">
      <formula>"&lt;25"</formula>
    </cfRule>
    <cfRule type="expression" dxfId="31" priority="32">
      <formula>E9&gt;50</formula>
    </cfRule>
    <cfRule type="cellIs" dxfId="30" priority="31" operator="between">
      <formula>25</formula>
      <formula>50</formula>
    </cfRule>
    <cfRule type="cellIs" dxfId="29" priority="30" operator="lessThan">
      <formula>25</formula>
    </cfRule>
    <cfRule type="cellIs" dxfId="28" priority="29" operator="greaterThan">
      <formula>50</formula>
    </cfRule>
  </conditionalFormatting>
  <conditionalFormatting sqref="M9:M19">
    <cfRule type="cellIs" dxfId="27" priority="22" operator="greaterThan">
      <formula>50</formula>
    </cfRule>
    <cfRule type="cellIs" dxfId="26" priority="23" operator="lessThan">
      <formula>25</formula>
    </cfRule>
    <cfRule type="cellIs" dxfId="25" priority="24" operator="between">
      <formula>25</formula>
      <formula>50</formula>
    </cfRule>
    <cfRule type="expression" dxfId="24" priority="25">
      <formula>M9&gt;50</formula>
    </cfRule>
    <cfRule type="expression" dxfId="23" priority="26">
      <formula>"&gt;25=&lt;50"</formula>
    </cfRule>
    <cfRule type="cellIs" dxfId="22" priority="27" operator="greaterThan">
      <formula>50</formula>
    </cfRule>
    <cfRule type="expression" dxfId="21" priority="28">
      <formula>"&lt;25"</formula>
    </cfRule>
  </conditionalFormatting>
  <conditionalFormatting sqref="E10:E19">
    <cfRule type="cellIs" dxfId="20" priority="15" operator="greaterThan">
      <formula>50</formula>
    </cfRule>
    <cfRule type="cellIs" dxfId="19" priority="16" operator="lessThan">
      <formula>25</formula>
    </cfRule>
    <cfRule type="cellIs" dxfId="18" priority="17" operator="between">
      <formula>25</formula>
      <formula>50</formula>
    </cfRule>
    <cfRule type="expression" dxfId="17" priority="18">
      <formula>E10&gt;50</formula>
    </cfRule>
    <cfRule type="expression" dxfId="16" priority="19">
      <formula>"&gt;25=&lt;50"</formula>
    </cfRule>
    <cfRule type="cellIs" dxfId="15" priority="20" operator="greaterThan">
      <formula>50</formula>
    </cfRule>
    <cfRule type="expression" dxfId="14" priority="21">
      <formula>"&lt;25"</formula>
    </cfRule>
  </conditionalFormatting>
  <conditionalFormatting sqref="D27:D37">
    <cfRule type="cellIs" dxfId="13" priority="8" operator="greaterThan">
      <formula>50</formula>
    </cfRule>
    <cfRule type="cellIs" dxfId="12" priority="9" operator="lessThan">
      <formula>25</formula>
    </cfRule>
    <cfRule type="cellIs" dxfId="11" priority="10" operator="between">
      <formula>25</formula>
      <formula>50</formula>
    </cfRule>
    <cfRule type="expression" dxfId="10" priority="11">
      <formula>D27&gt;50</formula>
    </cfRule>
    <cfRule type="expression" dxfId="9" priority="12">
      <formula>"&gt;25=&lt;50"</formula>
    </cfRule>
    <cfRule type="cellIs" dxfId="8" priority="13" operator="greaterThan">
      <formula>50</formula>
    </cfRule>
    <cfRule type="expression" dxfId="7" priority="14">
      <formula>"&lt;25"</formula>
    </cfRule>
  </conditionalFormatting>
  <conditionalFormatting sqref="L27:L37">
    <cfRule type="cellIs" dxfId="6" priority="1" operator="greaterThan">
      <formula>50</formula>
    </cfRule>
    <cfRule type="cellIs" dxfId="5" priority="2" operator="lessThan">
      <formula>25</formula>
    </cfRule>
    <cfRule type="cellIs" dxfId="4" priority="3" operator="between">
      <formula>25</formula>
      <formula>50</formula>
    </cfRule>
    <cfRule type="expression" dxfId="3" priority="4">
      <formula>L27&gt;50</formula>
    </cfRule>
    <cfRule type="expression" dxfId="2" priority="5">
      <formula>"&gt;25=&lt;50"</formula>
    </cfRule>
    <cfRule type="cellIs" dxfId="1" priority="6" operator="greaterThan">
      <formula>50</formula>
    </cfRule>
    <cfRule type="expression" dxfId="0" priority="7">
      <formula>"&lt;25"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Shannon Wetzel</cp:lastModifiedBy>
  <dcterms:created xsi:type="dcterms:W3CDTF">2016-08-05T16:46:56Z</dcterms:created>
  <dcterms:modified xsi:type="dcterms:W3CDTF">2017-06-14T19:27:18Z</dcterms:modified>
</cp:coreProperties>
</file>